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9.1. А.В. Гореликов" sheetId="1" state="visible" r:id="rId2"/>
    <sheet name="9.2. Д.А. Моргун" sheetId="2" state="visible" r:id="rId3"/>
    <sheet name="9.3. А.А. Егоров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<sst xmlns="http://schemas.openxmlformats.org/spreadsheetml/2006/main" count="132" uniqueCount="108">
  <si>
    <t xml:space="preserve">Математическое моделирование, численные методы и алгоритмы</t>
  </si>
  <si>
    <t xml:space="preserve">Длительность доклада</t>
  </si>
  <si>
    <t xml:space="preserve">Руководитель секции — Гореликов Андрей Вячеславович,
Кандидат физико-математических наук, доцент, заведующий отделом исследования гидродинамических, магнитных и теплообменных задач,
Сургутский филиал ФГУ ФНЦ НИИСИ РАН</t>
  </si>
  <si>
    <t xml:space="preserve">время на вопросы</t>
  </si>
  <si>
    <t xml:space="preserve">длительность перерыва</t>
  </si>
  <si>
    <t xml:space="preserve">начало секции</t>
  </si>
  <si>
    <t xml:space="preserve">Дата проведения мероприятия: 23 мая 2021 г. (воскресенье)</t>
  </si>
  <si>
    <t xml:space="preserve">начало доклада</t>
  </si>
  <si>
    <t xml:space="preserve">окончание</t>
  </si>
  <si>
    <t xml:space="preserve">Дата и время проверки подключения: 21 мая (пятница), 15:00 — 16:00 МСК</t>
  </si>
  <si>
    <t xml:space="preserve">Время Московское</t>
  </si>
  <si>
    <t xml:space="preserve">Бетелин В.Б.</t>
  </si>
  <si>
    <r>
      <rPr>
        <sz val="11"/>
        <color rgb="FF585857"/>
        <rFont val="Calibri"/>
        <family val="1"/>
        <charset val="1"/>
      </rPr>
      <t xml:space="preserve">Вступительное слово </t>
    </r>
    <r>
      <rPr>
        <sz val="11"/>
        <color rgb="FF585857"/>
        <rFont val="Calibri"/>
        <family val="1"/>
      </rPr>
      <t xml:space="preserve">Владимира Борисовича Бетелина — сопредседателя организационного комитета конференции, </t>
    </r>
    <r>
      <rPr>
        <sz val="11"/>
        <color rgb="FF585857"/>
        <rFont val="Calibri"/>
        <family val="1"/>
        <charset val="1"/>
      </rPr>
      <t xml:space="preserve">академика РАН, доктора физико-математических наук, научного руководителя ФГУ ФНЦ НИИСИ РАН </t>
    </r>
  </si>
  <si>
    <t xml:space="preserve">Губайдуллин А. А.,  
Болдырева О. Ю., Дудко Д. Н.</t>
  </si>
  <si>
    <t xml:space="preserve">Компьютерное моделирование распространения возмущений давления в гидратосодержащих пористых образцах</t>
  </si>
  <si>
    <t xml:space="preserve">Алешин С. В., Кащенко С. А.</t>
  </si>
  <si>
    <t xml:space="preserve">Особенности численного анализа распространения волн в уравнении Колмогорова-Петровского-Пискунова с отклонением</t>
  </si>
  <si>
    <t xml:space="preserve">Давыдова М. А., Рублев Г. Д.</t>
  </si>
  <si>
    <t xml:space="preserve">Применение асимптотического анализа в задачах нелинейной теплопроводности с учётом конвекции: теория и приложения</t>
  </si>
  <si>
    <t xml:space="preserve">Кондюков А. О., Сукачева Т. Г.</t>
  </si>
  <si>
    <t xml:space="preserve">Нестационарные уравнения соболевского типа в магнитогидродинамике</t>
  </si>
  <si>
    <t xml:space="preserve">Кощеев В. П., Штанов Ю. Н.</t>
  </si>
  <si>
    <t xml:space="preserve">Численное моделирование электронных термов двухатомных молекул в первом порядке теории возмущений</t>
  </si>
  <si>
    <t xml:space="preserve">Крыжановский Б. В., 
Литинский Л. Б.  </t>
  </si>
  <si>
    <t xml:space="preserve">Эффективное вычисление статистической суммы методом n-окрестностей</t>
  </si>
  <si>
    <t xml:space="preserve">Перерыв</t>
  </si>
  <si>
    <t xml:space="preserve">Литвинов В. Н., Грачева Н. Н., Шабаев Е. А. </t>
  </si>
  <si>
    <t xml:space="preserve">Применение попеременно- треугольного итерационного метода для решения задач гидродинамики мелководного водоема на графическом ускорителе</t>
  </si>
  <si>
    <t xml:space="preserve">Марушкина Е. А.</t>
  </si>
  <si>
    <t xml:space="preserve">Бифуркация Неймарка–Сакера в системе трех связанных RCLG– генераторов</t>
  </si>
  <si>
    <t xml:space="preserve">Орлова Д. С.</t>
  </si>
  <si>
    <t xml:space="preserve">Обратные задачи определения коэффициента волатильности в модели Блэка- Шоулза</t>
  </si>
  <si>
    <t xml:space="preserve">Петров П. Н.</t>
  </si>
  <si>
    <t xml:space="preserve">Асимптотика волн на поверхности жидкости, порожденных источником, движущимся по дну бассейна</t>
  </si>
  <si>
    <t xml:space="preserve">Petropavlovsky S. V., 
Tsynkov S. V., Turkel E.</t>
  </si>
  <si>
    <t xml:space="preserve">Numerical Solution of 3d Non- Stationary Scattering Problems with Sublinear Complexity</t>
  </si>
  <si>
    <t xml:space="preserve">Рогов Б. В., Брагин М. Д.</t>
  </si>
  <si>
    <t xml:space="preserve">Консервативные интерполяционно-характеристические схемы третьего порядка и их диссипативные и дисперсионные свойства</t>
  </si>
  <si>
    <t xml:space="preserve">Симаков С. С.</t>
  </si>
  <si>
    <t xml:space="preserve">Математическое моделирование методов лечения сердечно- сосудистых патологий</t>
  </si>
  <si>
    <t xml:space="preserve">Stognii P. V.</t>
  </si>
  <si>
    <t xml:space="preserve">The Numerical Study of Influence of Gas Layers on the Modelling Results</t>
  </si>
  <si>
    <t xml:space="preserve">Сухинов А. И., Сидорякина В. В.</t>
  </si>
  <si>
    <t xml:space="preserve">Локально- двумерные схемы расщепления для решения 3D задачи транспорта взвешенного вещества в прибрежных системах</t>
  </si>
  <si>
    <t xml:space="preserve">Ципоркова К. А., Ципорков Н. И.</t>
  </si>
  <si>
    <t xml:space="preserve">Оценка векторного полезного сигнала при наличии мультипликативной помехи</t>
  </si>
  <si>
    <t xml:space="preserve">Математические методы, теория и приложения</t>
  </si>
  <si>
    <t xml:space="preserve">Руководитель секции — Моргун Дмитрий Алексеевич,
Кандидат физико-математических наук, доцент, заведующий отделом внедрения и сопровождения
аппаратно-программных комплексов ФГУ ФНЦ НИИСИ РАН в нефтегазовой отрасли,
Сургутский филиал ФГУ ФНЦ НИИСИ РАН</t>
  </si>
  <si>
    <t xml:space="preserve">Дата и время проверки подключения: 21 мая (пятница), 13:00 — 14:00 МСК</t>
  </si>
  <si>
    <t xml:space="preserve">Аветисян М. Г., 
Шапошникова И. В.</t>
  </si>
  <si>
    <t xml:space="preserve">Среднее число рассеяния при диффузном отражении</t>
  </si>
  <si>
    <t xml:space="preserve">Азизов А. Н., Чилин В. И.</t>
  </si>
  <si>
    <t xml:space="preserve">Эргодические теоремы в некоммутативных атомических симметричных пространствах</t>
  </si>
  <si>
    <t xml:space="preserve">Akramova D. I.</t>
  </si>
  <si>
    <t xml:space="preserve">On estimates for the Fourier transform of indicator function of non-convex sets</t>
  </si>
  <si>
    <t xml:space="preserve">Papadopoulos A.</t>
  </si>
  <si>
    <r>
      <rPr>
        <sz val="11"/>
        <color rgb="FF585857"/>
        <rFont val="Calibri"/>
        <family val="1"/>
        <charset val="1"/>
      </rPr>
      <t xml:space="preserve">On the Work of Pafnuty Chebyshev </t>
    </r>
    <r>
      <rPr>
        <i val="true"/>
        <u val="single"/>
        <sz val="11"/>
        <color rgb="FF585857"/>
        <rFont val="Calibri"/>
        <family val="1"/>
        <charset val="1"/>
      </rPr>
      <t xml:space="preserve">(plenary lection)</t>
    </r>
  </si>
  <si>
    <t xml:space="preserve">Баранчук В. А., Пятков С. Г.</t>
  </si>
  <si>
    <t xml:space="preserve">О некоторых классах обратных задач с точечным переопределением для математических моделей тепломассопереноса</t>
  </si>
  <si>
    <t xml:space="preserve">Бурцев А. А.</t>
  </si>
  <si>
    <t xml:space="preserve">Вещественная арифметика в ДССП для троичной машины</t>
  </si>
  <si>
    <t xml:space="preserve">Гладышев Ю. А., 
Лошкарева Е. А.</t>
  </si>
  <si>
    <t xml:space="preserve">О приложении метода обобщенных степеней Берса для решения уравнения Дирака</t>
  </si>
  <si>
    <t xml:space="preserve">Глызин С. Д., Колесов А. Ю.</t>
  </si>
  <si>
    <t xml:space="preserve">Полносвязные сети нелинейных осцилляторов, существование и устойчивость бегущих волн</t>
  </si>
  <si>
    <t xml:space="preserve">Икромов И. А., Сафаров А. Р.</t>
  </si>
  <si>
    <t xml:space="preserve">Об оценке тригонометрических интегралов с квадратичной фазой</t>
  </si>
  <si>
    <t xml:space="preserve">Костерин Д. С.</t>
  </si>
  <si>
    <t xml:space="preserve">Кусочно-гладкие решения одной краевой задачи специального вида</t>
  </si>
  <si>
    <t xml:space="preserve">Pelinovsky E., Talipova T.</t>
  </si>
  <si>
    <t xml:space="preserve">Korteweg-de Vries- Type Hierarhy</t>
  </si>
  <si>
    <t xml:space="preserve">Пятков С. Г.</t>
  </si>
  <si>
    <t xml:space="preserve">Об обратных задачах для параболических систем с точечным переопределением</t>
  </si>
  <si>
    <t xml:space="preserve">Пятков С. Г., 
Неустроева Л. В.</t>
  </si>
  <si>
    <t xml:space="preserve">Обратные параболические задачи об определении точечных источников</t>
  </si>
  <si>
    <t xml:space="preserve">Рассадин А. Э.</t>
  </si>
  <si>
    <t xml:space="preserve">Полугрупповой анализ уравнения переноса и автопредставление ограниченных функций</t>
  </si>
  <si>
    <t xml:space="preserve">Трунтаева Т. И.</t>
  </si>
  <si>
    <t xml:space="preserve">Гуманитарная составляющая изучения математической логики в вузе</t>
  </si>
  <si>
    <t xml:space="preserve">Kalyabin G. A.</t>
  </si>
  <si>
    <t xml:space="preserve">Refinement of Mertens Formula and Robin Inequality</t>
  </si>
  <si>
    <t xml:space="preserve">Golubenets V. O.</t>
  </si>
  <si>
    <t xml:space="preserve">On nonlocal periodic solutions in a logistic equation with state-dependent delay</t>
  </si>
  <si>
    <t xml:space="preserve">Компьютерное моделирование и информационные технологии</t>
  </si>
  <si>
    <t xml:space="preserve">Руководитель секции — Егоров Александр Алексеевич,
Кандидат технических наук, доцент, заведующий отделом сложных математических многомасштабных задач,
Сургутский филиал ФГУ ФНЦ НИИСИ РАН</t>
  </si>
  <si>
    <t xml:space="preserve">Дата и время проверки подключения: 21 мая (пятница), 13:00 — 14 :00 МСК</t>
  </si>
  <si>
    <t xml:space="preserve">Власова Л. А., Демин А. М.</t>
  </si>
  <si>
    <t xml:space="preserve">Моделирование риформинга с непрерывной регенерацией катализатора для исследования выхода продуктов и энергопотребления установки</t>
  </si>
  <si>
    <t xml:space="preserve">Жидков О. А., Доненко И. Л.</t>
  </si>
  <si>
    <t xml:space="preserve">Аппроксимация функций влияния мультимедиа технологий от зависимости и податливости обучающихся</t>
  </si>
  <si>
    <t xml:space="preserve">Зимин М. И., Зимина С. А.</t>
  </si>
  <si>
    <t xml:space="preserve">Системный анализ состояния очага землетрясений и последствий прогнозируемых сейсмических событий</t>
  </si>
  <si>
    <t xml:space="preserve">Зимин М. M., Кумукова О. А., Зимин М. И.</t>
  </si>
  <si>
    <t xml:space="preserve">Моделирование тренда опасных природных явлений</t>
  </si>
  <si>
    <t xml:space="preserve">Иванов Ф. Ф.</t>
  </si>
  <si>
    <t xml:space="preserve">О роли академика Чебышёва П. Л. в становлении математических школ России и Европы, в развитии математических основ информатики, в совершенствовании преподавательской деятельности</t>
  </si>
  <si>
    <t xml:space="preserve">Иванов Ф. Ф., Гордеев А. С., Хитрень Д. В.</t>
  </si>
  <si>
    <t xml:space="preserve">Состояние и будущее конкурирующих ветвей вычислительной техники, информационных технологий начала XXI века: суперкомпьютеры, смартфоны, сети, искусственный интеллект</t>
  </si>
  <si>
    <t xml:space="preserve">Кадощук И. Т.</t>
  </si>
  <si>
    <t xml:space="preserve">Экспериментальные алгоритмы решения NP-полных задач управления финансами</t>
  </si>
  <si>
    <t xml:space="preserve">Kostrova Yu. S.</t>
  </si>
  <si>
    <t xml:space="preserve">Professional Orientation of Teaching Higher Mathematics to Students of Natural Science Specialties</t>
  </si>
  <si>
    <t xml:space="preserve">Леонтьев А. Л., Чумак М. И.</t>
  </si>
  <si>
    <t xml:space="preserve">Разработка исследовательской гидроинформационной системы на основе фреймворка Qt</t>
  </si>
  <si>
    <t xml:space="preserve">Майоров В. В., 
Бушмелева К. И., 
Шайторова И. А.</t>
  </si>
  <si>
    <t xml:space="preserve">Исследование методов визуализации знаний при дистанционном обучении в нефтегазовой отрасли</t>
  </si>
  <si>
    <t xml:space="preserve">Сушкевич Т. А.</t>
  </si>
  <si>
    <t xml:space="preserve">П. Л. Чебышёв И М. В. Келдыш: компьютинг, прикладная математика, авиация, атом, космос, цифровизация. К 200-летию П. Л. Чебышёва и 110-летию М. В. Келдыша со дня их рождения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</si>
</sst>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1"/>
      <charset val="1"/>
    </font>
    <font>
      <b val="true"/>
      <sz val="10"/>
      <color rgb="FF0076AE"/>
      <name val="Calibri"/>
      <family val="1"/>
      <charset val="1"/>
    </font>
    <font>
      <sz val="11"/>
      <color rgb="FF585857"/>
      <name val="Calibri"/>
      <family val="1"/>
      <charset val="1"/>
    </font>
    <font>
      <b val="true"/>
      <sz val="11"/>
      <color rgb="FF585857"/>
      <name val="Calibri"/>
      <family val="1"/>
      <charset val="1"/>
    </font>
    <font>
      <b val="true"/>
      <sz val="10"/>
      <name val="Arial"/>
      <family val="2"/>
      <charset val="1"/>
    </font>
    <font>
      <sz val="11"/>
      <color rgb="FF585857"/>
      <name val="Calibri"/>
      <family val="1"/>
    </font>
    <font>
      <sz val="10"/>
      <color rgb="FF008000"/>
      <name val="Arial"/>
      <family val="2"/>
      <charset val="1"/>
    </font>
    <font>
      <b val="true"/>
      <sz val="10"/>
      <color rgb="FF008000"/>
      <name val="Calibri"/>
      <family val="1"/>
      <charset val="1"/>
    </font>
    <font>
      <sz val="11"/>
      <color rgb="FF008000"/>
      <name val="Calibri"/>
      <family val="1"/>
      <charset val="1"/>
    </font>
    <font>
      <i val="true"/>
      <u val="single"/>
      <sz val="11"/>
      <color rgb="FF585857"/>
      <name val="Calibri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>
        <color rgb="FFC7C6C6"/>
      </top>
      <bottom style="hair">
        <color rgb="FFC7C6C6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7C6C6"/>
      <rgbColor rgb="FF808080"/>
      <rgbColor rgb="FF9999FF"/>
      <rgbColor rgb="FF993366"/>
      <rgbColor rgb="FFFFFFCC"/>
      <rgbColor rgb="FFCCFFFF"/>
      <rgbColor rgb="FF660066"/>
      <rgbColor rgb="FFFF8080"/>
      <rgbColor rgb="FF0076A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585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8" t="s">
        <v>1</v>
      </c>
      <c r="C3" s="9" t="n">
        <v>0.0104166666666667</v>
      </c>
      <c r="D3" s="6"/>
      <c r="E3" s="10" t="s">
        <v>2</v>
      </c>
    </row>
    <row r="4" customFormat="false" ht="24.05" hidden="false" customHeight="true" outlineLevel="0" collapsed="false">
      <c r="B4" s="8" t="s">
        <v>3</v>
      </c>
      <c r="C4" s="9" t="n">
        <v>0.00347222222222222</v>
      </c>
      <c r="D4" s="6"/>
      <c r="E4" s="10"/>
    </row>
    <row r="5" customFormat="false" ht="24.05" hidden="false" customHeight="true" outlineLevel="0" collapsed="false">
      <c r="B5" s="8" t="s">
        <v>4</v>
      </c>
      <c r="C5" s="9" t="n">
        <v>0.0277777777777778</v>
      </c>
      <c r="D5" s="6"/>
      <c r="E5" s="7"/>
    </row>
    <row r="6" customFormat="false" ht="13.8" hidden="false" customHeight="false" outlineLevel="0" collapsed="false">
      <c r="B6" s="9" t="s">
        <v>5</v>
      </c>
      <c r="C6" s="9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6"/>
      <c r="E8" s="7" t="s">
        <v>9</v>
      </c>
    </row>
    <row r="9" customFormat="false" ht="13.8" hidden="false" customHeight="false" outlineLevel="0" collapsed="false">
      <c r="B9" s="12" t="s">
        <v>10</v>
      </c>
      <c r="C9" s="12"/>
      <c r="D9" s="6"/>
      <c r="E9" s="7"/>
    </row>
    <row r="10" customFormat="false" ht="24.05" hidden="false" customHeight="false" outlineLevel="0" collapsed="false">
      <c r="A10" s="13"/>
      <c r="B10" s="13" t="n">
        <v>0.416666666666667</v>
      </c>
      <c r="C10" s="13" t="n">
        <v>0.423611111111111</v>
      </c>
      <c r="D10" s="14" t="s">
        <v>11</v>
      </c>
      <c r="E10" s="15" t="s">
        <v>12</v>
      </c>
    </row>
    <row r="11" customFormat="false" ht="22.25" hidden="false" customHeight="true" outlineLevel="0" collapsed="false">
      <c r="A11" s="16" t="n">
        <v>1</v>
      </c>
      <c r="B11" s="9" t="n">
        <f aca="false">C10</f>
        <v>0.423611111111111</v>
      </c>
      <c r="C11" s="9" t="n">
        <f aca="false">B11+C$3+C$4</f>
        <v>0.4375</v>
      </c>
      <c r="D11" s="14" t="s">
        <v>13</v>
      </c>
      <c r="E11" s="15" t="s">
        <v>14</v>
      </c>
    </row>
    <row r="12" customFormat="false" ht="13.8" hidden="false" customHeight="false" outlineLevel="0" collapsed="false">
      <c r="A12" s="16" t="n">
        <v>2</v>
      </c>
      <c r="B12" s="9" t="n">
        <f aca="false">C11</f>
        <v>0.4375</v>
      </c>
      <c r="C12" s="9" t="n">
        <f aca="false">B12+C$3+C$4</f>
        <v>0.451388888888889</v>
      </c>
      <c r="D12" s="17" t="s">
        <v>15</v>
      </c>
      <c r="E12" s="15" t="s">
        <v>16</v>
      </c>
    </row>
    <row r="13" customFormat="false" ht="13.8" hidden="false" customHeight="false" outlineLevel="0" collapsed="false">
      <c r="A13" s="16" t="n">
        <v>3</v>
      </c>
      <c r="B13" s="9" t="n">
        <f aca="false">C12</f>
        <v>0.451388888888889</v>
      </c>
      <c r="C13" s="9" t="n">
        <f aca="false">B13+C$3+C$4</f>
        <v>0.465277777777778</v>
      </c>
      <c r="D13" s="17" t="s">
        <v>17</v>
      </c>
      <c r="E13" s="15" t="s">
        <v>18</v>
      </c>
    </row>
    <row r="14" customFormat="false" ht="13.8" hidden="false" customHeight="false" outlineLevel="0" collapsed="false">
      <c r="A14" s="16" t="n">
        <v>4</v>
      </c>
      <c r="B14" s="9" t="n">
        <f aca="false">C13</f>
        <v>0.465277777777778</v>
      </c>
      <c r="C14" s="9" t="n">
        <f aca="false">B14+C$3+C$4</f>
        <v>0.479166666666667</v>
      </c>
      <c r="D14" s="17" t="s">
        <v>19</v>
      </c>
      <c r="E14" s="15" t="s">
        <v>20</v>
      </c>
    </row>
    <row r="15" customFormat="false" ht="13.8" hidden="false" customHeight="false" outlineLevel="0" collapsed="false">
      <c r="A15" s="16" t="n">
        <v>5</v>
      </c>
      <c r="B15" s="9" t="n">
        <f aca="false">C14</f>
        <v>0.479166666666667</v>
      </c>
      <c r="C15" s="9" t="n">
        <f aca="false">B15+C$3+C$4</f>
        <v>0.493055555555556</v>
      </c>
      <c r="D15" s="17" t="s">
        <v>21</v>
      </c>
      <c r="E15" s="15" t="s">
        <v>22</v>
      </c>
    </row>
    <row r="16" customFormat="false" ht="22.25" hidden="false" customHeight="true" outlineLevel="0" collapsed="false">
      <c r="A16" s="16" t="n">
        <v>6</v>
      </c>
      <c r="B16" s="9" t="n">
        <f aca="false">C15</f>
        <v>0.493055555555556</v>
      </c>
      <c r="C16" s="9" t="n">
        <f aca="false">B16+C$3+C$4</f>
        <v>0.506944444444444</v>
      </c>
      <c r="D16" s="17" t="s">
        <v>23</v>
      </c>
      <c r="E16" s="15" t="s">
        <v>24</v>
      </c>
    </row>
    <row r="17" s="22" customFormat="true" ht="22.25" hidden="false" customHeight="true" outlineLevel="0" collapsed="false">
      <c r="A17" s="18"/>
      <c r="B17" s="19" t="n">
        <f aca="false">C16</f>
        <v>0.506944444444444</v>
      </c>
      <c r="C17" s="19" t="n">
        <f aca="false">B17+C$5</f>
        <v>0.534722222222222</v>
      </c>
      <c r="D17" s="20"/>
      <c r="E17" s="21" t="s">
        <v>25</v>
      </c>
    </row>
    <row r="18" customFormat="false" ht="24.05" hidden="false" customHeight="false" outlineLevel="0" collapsed="false">
      <c r="A18" s="16" t="n">
        <v>7</v>
      </c>
      <c r="B18" s="9" t="n">
        <f aca="false">C17</f>
        <v>0.534722222222222</v>
      </c>
      <c r="C18" s="9" t="n">
        <f aca="false">B18+C$3+C$4</f>
        <v>0.548611111111111</v>
      </c>
      <c r="D18" s="17" t="s">
        <v>26</v>
      </c>
      <c r="E18" s="15" t="s">
        <v>27</v>
      </c>
    </row>
    <row r="19" customFormat="false" ht="13.8" hidden="false" customHeight="false" outlineLevel="0" collapsed="false">
      <c r="A19" s="16" t="n">
        <v>8</v>
      </c>
      <c r="B19" s="9" t="n">
        <f aca="false">C18</f>
        <v>0.548611111111111</v>
      </c>
      <c r="C19" s="9" t="n">
        <f aca="false">B19+C$3+C$4</f>
        <v>0.5625</v>
      </c>
      <c r="D19" s="14" t="s">
        <v>28</v>
      </c>
      <c r="E19" s="15" t="s">
        <v>29</v>
      </c>
    </row>
    <row r="20" customFormat="false" ht="13.8" hidden="false" customHeight="false" outlineLevel="0" collapsed="false">
      <c r="A20" s="16" t="n">
        <v>9</v>
      </c>
      <c r="B20" s="9" t="n">
        <f aca="false">C19</f>
        <v>0.5625</v>
      </c>
      <c r="C20" s="9" t="n">
        <f aca="false">B20+C$3+C$4</f>
        <v>0.576388888888889</v>
      </c>
      <c r="D20" s="14" t="s">
        <v>30</v>
      </c>
      <c r="E20" s="15" t="s">
        <v>31</v>
      </c>
    </row>
    <row r="21" customFormat="false" ht="13.8" hidden="false" customHeight="false" outlineLevel="0" collapsed="false">
      <c r="A21" s="16" t="n">
        <v>10</v>
      </c>
      <c r="B21" s="9" t="n">
        <f aca="false">C20</f>
        <v>0.576388888888889</v>
      </c>
      <c r="C21" s="9" t="n">
        <f aca="false">B21+C$3+C$4</f>
        <v>0.590277777777778</v>
      </c>
      <c r="D21" s="14" t="s">
        <v>32</v>
      </c>
      <c r="E21" s="15" t="s">
        <v>33</v>
      </c>
    </row>
    <row r="22" customFormat="false" ht="21.65" hidden="false" customHeight="false" outlineLevel="0" collapsed="false">
      <c r="A22" s="16" t="n">
        <v>11</v>
      </c>
      <c r="B22" s="9" t="n">
        <f aca="false">C21</f>
        <v>0.590277777777778</v>
      </c>
      <c r="C22" s="9" t="n">
        <f aca="false">B22+C$3+C$4</f>
        <v>0.604166666666667</v>
      </c>
      <c r="D22" s="14" t="s">
        <v>34</v>
      </c>
      <c r="E22" s="15" t="s">
        <v>35</v>
      </c>
    </row>
    <row r="23" customFormat="false" ht="13.8" hidden="false" customHeight="false" outlineLevel="0" collapsed="false">
      <c r="A23" s="16" t="n">
        <v>12</v>
      </c>
      <c r="B23" s="9" t="n">
        <f aca="false">C22</f>
        <v>0.604166666666667</v>
      </c>
      <c r="C23" s="9" t="n">
        <f aca="false">B23+C$3+C$4</f>
        <v>0.618055555555556</v>
      </c>
      <c r="D23" s="14" t="s">
        <v>36</v>
      </c>
      <c r="E23" s="15" t="s">
        <v>37</v>
      </c>
    </row>
    <row r="24" s="22" customFormat="true" ht="22.25" hidden="false" customHeight="true" outlineLevel="0" collapsed="false">
      <c r="A24" s="18"/>
      <c r="B24" s="19" t="n">
        <f aca="false">C23</f>
        <v>0.618055555555556</v>
      </c>
      <c r="C24" s="19" t="n">
        <f aca="false">B24+C$5</f>
        <v>0.645833333333333</v>
      </c>
      <c r="D24" s="20"/>
      <c r="E24" s="21" t="s">
        <v>25</v>
      </c>
    </row>
    <row r="25" customFormat="false" ht="13.8" hidden="false" customHeight="false" outlineLevel="0" collapsed="false">
      <c r="A25" s="16" t="n">
        <v>13</v>
      </c>
      <c r="B25" s="9" t="n">
        <f aca="false">C24</f>
        <v>0.645833333333333</v>
      </c>
      <c r="C25" s="9" t="n">
        <f aca="false">B25+C$3+C$4</f>
        <v>0.659722222222222</v>
      </c>
      <c r="D25" s="14" t="s">
        <v>38</v>
      </c>
      <c r="E25" s="15" t="s">
        <v>39</v>
      </c>
    </row>
    <row r="26" customFormat="false" ht="13.8" hidden="false" customHeight="false" outlineLevel="0" collapsed="false">
      <c r="A26" s="16" t="n">
        <v>14</v>
      </c>
      <c r="B26" s="9" t="n">
        <f aca="false">C25</f>
        <v>0.659722222222222</v>
      </c>
      <c r="C26" s="9" t="n">
        <f aca="false">B26+C$3+C$4</f>
        <v>0.673611111111111</v>
      </c>
      <c r="D26" s="14" t="s">
        <v>40</v>
      </c>
      <c r="E26" s="15" t="s">
        <v>41</v>
      </c>
    </row>
    <row r="27" customFormat="false" ht="13.8" hidden="false" customHeight="false" outlineLevel="0" collapsed="false">
      <c r="A27" s="16" t="n">
        <v>15</v>
      </c>
      <c r="B27" s="9" t="n">
        <f aca="false">C26</f>
        <v>0.673611111111111</v>
      </c>
      <c r="C27" s="9" t="n">
        <f aca="false">B27+C$3+C$4</f>
        <v>0.6875</v>
      </c>
      <c r="D27" s="17" t="s">
        <v>42</v>
      </c>
      <c r="E27" s="15" t="s">
        <v>43</v>
      </c>
    </row>
    <row r="28" customFormat="false" ht="13.8" hidden="false" customHeight="false" outlineLevel="0" collapsed="false">
      <c r="A28" s="16" t="n">
        <v>16</v>
      </c>
      <c r="B28" s="9" t="n">
        <f aca="false">C27</f>
        <v>0.6875</v>
      </c>
      <c r="C28" s="9" t="n">
        <f aca="false">B28+C$3+C$4</f>
        <v>0.701388888888889</v>
      </c>
      <c r="D28" s="17" t="s">
        <v>44</v>
      </c>
      <c r="E28" s="15" t="s">
        <v>45</v>
      </c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9.25" hidden="false" customHeight="true" outlineLevel="0" collapsed="false">
      <c r="A1" s="4" t="s">
        <v>46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23" t="s">
        <v>1</v>
      </c>
      <c r="C3" s="24" t="n">
        <v>0.0104166666666667</v>
      </c>
      <c r="D3" s="6"/>
      <c r="E3" s="10" t="s">
        <v>47</v>
      </c>
    </row>
    <row r="4" customFormat="false" ht="24.05" hidden="false" customHeight="true" outlineLevel="0" collapsed="false">
      <c r="B4" s="23" t="s">
        <v>3</v>
      </c>
      <c r="C4" s="24" t="n">
        <v>0.00347222222222222</v>
      </c>
      <c r="D4" s="6"/>
      <c r="E4" s="10"/>
    </row>
    <row r="5" customFormat="false" ht="24.05" hidden="false" customHeight="true" outlineLevel="0" collapsed="false">
      <c r="B5" s="23" t="s">
        <v>4</v>
      </c>
      <c r="C5" s="24" t="n">
        <v>0.0277777777777778</v>
      </c>
      <c r="D5" s="6"/>
      <c r="E5" s="7"/>
    </row>
    <row r="6" customFormat="false" ht="13.8" hidden="false" customHeight="false" outlineLevel="0" collapsed="false">
      <c r="B6" s="24" t="s">
        <v>5</v>
      </c>
      <c r="C6" s="24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25"/>
      <c r="E8" s="7" t="s">
        <v>48</v>
      </c>
    </row>
    <row r="9" customFormat="false" ht="13.8" hidden="false" customHeight="false" outlineLevel="0" collapsed="false">
      <c r="B9" s="12" t="s">
        <v>10</v>
      </c>
      <c r="C9" s="12"/>
      <c r="D9" s="25"/>
      <c r="E9" s="26"/>
    </row>
    <row r="10" customFormat="false" ht="24.05" hidden="false" customHeight="false" outlineLevel="0" collapsed="false">
      <c r="A10" s="13"/>
      <c r="B10" s="13" t="n">
        <v>0.416666666666667</v>
      </c>
      <c r="C10" s="13" t="n">
        <v>0.423611111111111</v>
      </c>
      <c r="D10" s="14" t="s">
        <v>11</v>
      </c>
      <c r="E10" s="15" t="s">
        <v>12</v>
      </c>
    </row>
    <row r="11" customFormat="false" ht="22.25" hidden="false" customHeight="true" outlineLevel="0" collapsed="false">
      <c r="A11" s="16" t="n">
        <v>1</v>
      </c>
      <c r="B11" s="9" t="n">
        <f aca="false">C10</f>
        <v>0.423611111111111</v>
      </c>
      <c r="C11" s="9" t="n">
        <f aca="false">B11+C$3+C$4</f>
        <v>0.4375</v>
      </c>
      <c r="D11" s="14" t="s">
        <v>49</v>
      </c>
      <c r="E11" s="27" t="s">
        <v>50</v>
      </c>
    </row>
    <row r="12" customFormat="false" ht="13.8" hidden="false" customHeight="false" outlineLevel="0" collapsed="false">
      <c r="A12" s="16" t="n">
        <v>2</v>
      </c>
      <c r="B12" s="9" t="n">
        <f aca="false">C11</f>
        <v>0.4375</v>
      </c>
      <c r="C12" s="9" t="n">
        <f aca="false">B12+C$3+C$4</f>
        <v>0.451388888888889</v>
      </c>
      <c r="D12" s="14" t="s">
        <v>51</v>
      </c>
      <c r="E12" s="27" t="s">
        <v>52</v>
      </c>
    </row>
    <row r="13" customFormat="false" ht="13.8" hidden="false" customHeight="false" outlineLevel="0" collapsed="false">
      <c r="A13" s="16" t="n">
        <v>3</v>
      </c>
      <c r="B13" s="9" t="n">
        <f aca="false">C12</f>
        <v>0.451388888888889</v>
      </c>
      <c r="C13" s="9" t="n">
        <f aca="false">B13+C$3+C$4</f>
        <v>0.465277777777778</v>
      </c>
      <c r="D13" s="14" t="s">
        <v>53</v>
      </c>
      <c r="E13" s="27" t="s">
        <v>54</v>
      </c>
    </row>
    <row r="14" customFormat="false" ht="13.8" hidden="false" customHeight="false" outlineLevel="0" collapsed="false">
      <c r="A14" s="16" t="n">
        <v>4</v>
      </c>
      <c r="B14" s="9" t="n">
        <f aca="false">C13</f>
        <v>0.465277777777778</v>
      </c>
      <c r="C14" s="9" t="n">
        <f aca="false">B14+C$5</f>
        <v>0.493055555555556</v>
      </c>
      <c r="D14" s="14" t="s">
        <v>55</v>
      </c>
      <c r="E14" s="15" t="s">
        <v>56</v>
      </c>
    </row>
    <row r="15" customFormat="false" ht="13.8" hidden="false" customHeight="false" outlineLevel="0" collapsed="false">
      <c r="A15" s="16" t="n">
        <v>5</v>
      </c>
      <c r="B15" s="9" t="n">
        <f aca="false">C14</f>
        <v>0.493055555555556</v>
      </c>
      <c r="C15" s="9" t="n">
        <f aca="false">B15+C$3+C$4</f>
        <v>0.506944444444444</v>
      </c>
      <c r="D15" s="28" t="s">
        <v>57</v>
      </c>
      <c r="E15" s="27" t="s">
        <v>58</v>
      </c>
    </row>
    <row r="16" s="22" customFormat="true" ht="22.25" hidden="false" customHeight="true" outlineLevel="0" collapsed="false">
      <c r="A16" s="18"/>
      <c r="B16" s="19" t="n">
        <f aca="false">C15</f>
        <v>0.506944444444444</v>
      </c>
      <c r="C16" s="19" t="n">
        <f aca="false">B16+C$5</f>
        <v>0.534722222222222</v>
      </c>
      <c r="D16" s="20"/>
      <c r="E16" s="21" t="s">
        <v>25</v>
      </c>
    </row>
    <row r="17" customFormat="false" ht="13.8" hidden="false" customHeight="false" outlineLevel="0" collapsed="false">
      <c r="A17" s="16" t="n">
        <v>6</v>
      </c>
      <c r="B17" s="9" t="n">
        <f aca="false">C16</f>
        <v>0.534722222222222</v>
      </c>
      <c r="C17" s="9" t="n">
        <f aca="false">B17+C$3+C$4</f>
        <v>0.548611111111111</v>
      </c>
      <c r="D17" s="14" t="s">
        <v>59</v>
      </c>
      <c r="E17" s="27" t="s">
        <v>60</v>
      </c>
    </row>
    <row r="18" customFormat="false" ht="25.9" hidden="false" customHeight="true" outlineLevel="0" collapsed="false">
      <c r="A18" s="16" t="n">
        <v>7</v>
      </c>
      <c r="B18" s="9" t="n">
        <f aca="false">C17</f>
        <v>0.548611111111111</v>
      </c>
      <c r="C18" s="9" t="n">
        <f aca="false">B18+C$3+C$4</f>
        <v>0.5625</v>
      </c>
      <c r="D18" s="17" t="s">
        <v>61</v>
      </c>
      <c r="E18" s="27" t="s">
        <v>62</v>
      </c>
    </row>
    <row r="19" customFormat="false" ht="13.8" hidden="false" customHeight="false" outlineLevel="0" collapsed="false">
      <c r="A19" s="16" t="n">
        <v>8</v>
      </c>
      <c r="B19" s="9" t="n">
        <f aca="false">C18</f>
        <v>0.5625</v>
      </c>
      <c r="C19" s="9" t="n">
        <f aca="false">B19+C$3+C$4</f>
        <v>0.576388888888889</v>
      </c>
      <c r="D19" s="28" t="s">
        <v>63</v>
      </c>
      <c r="E19" s="27" t="s">
        <v>64</v>
      </c>
    </row>
    <row r="20" customFormat="false" ht="13.8" hidden="false" customHeight="false" outlineLevel="0" collapsed="false">
      <c r="A20" s="16" t="n">
        <v>9</v>
      </c>
      <c r="B20" s="9" t="n">
        <f aca="false">C19</f>
        <v>0.576388888888889</v>
      </c>
      <c r="C20" s="9" t="n">
        <f aca="false">B20+C$3+C$4</f>
        <v>0.590277777777778</v>
      </c>
      <c r="D20" s="28" t="s">
        <v>65</v>
      </c>
      <c r="E20" s="27" t="s">
        <v>66</v>
      </c>
    </row>
    <row r="21" customFormat="false" ht="13.8" hidden="false" customHeight="false" outlineLevel="0" collapsed="false">
      <c r="A21" s="16" t="n">
        <v>10</v>
      </c>
      <c r="B21" s="9" t="n">
        <f aca="false">C20</f>
        <v>0.590277777777778</v>
      </c>
      <c r="C21" s="9" t="n">
        <f aca="false">B21+C$3+C$4</f>
        <v>0.604166666666667</v>
      </c>
      <c r="D21" s="14" t="s">
        <v>67</v>
      </c>
      <c r="E21" s="27" t="s">
        <v>68</v>
      </c>
    </row>
    <row r="22" customFormat="false" ht="13.8" hidden="false" customHeight="false" outlineLevel="0" collapsed="false">
      <c r="A22" s="16" t="n">
        <v>11</v>
      </c>
      <c r="B22" s="9" t="n">
        <f aca="false">C21</f>
        <v>0.604166666666667</v>
      </c>
      <c r="C22" s="9" t="n">
        <f aca="false">B22+C$3+C$4</f>
        <v>0.618055555555556</v>
      </c>
      <c r="D22" s="14" t="s">
        <v>69</v>
      </c>
      <c r="E22" s="27" t="s">
        <v>70</v>
      </c>
    </row>
    <row r="23" s="22" customFormat="true" ht="22.25" hidden="false" customHeight="true" outlineLevel="0" collapsed="false">
      <c r="A23" s="18"/>
      <c r="B23" s="19" t="n">
        <f aca="false">C22</f>
        <v>0.618055555555556</v>
      </c>
      <c r="C23" s="19" t="n">
        <f aca="false">B23+C$5</f>
        <v>0.645833333333333</v>
      </c>
      <c r="D23" s="20"/>
      <c r="E23" s="21" t="s">
        <v>25</v>
      </c>
    </row>
    <row r="24" customFormat="false" ht="13.8" hidden="false" customHeight="false" outlineLevel="0" collapsed="false">
      <c r="A24" s="16" t="n">
        <v>12</v>
      </c>
      <c r="B24" s="9" t="n">
        <f aca="false">C23</f>
        <v>0.645833333333333</v>
      </c>
      <c r="C24" s="9" t="n">
        <f aca="false">B24+C$3+C$4</f>
        <v>0.659722222222222</v>
      </c>
      <c r="D24" s="14" t="s">
        <v>71</v>
      </c>
      <c r="E24" s="27" t="s">
        <v>72</v>
      </c>
    </row>
    <row r="25" customFormat="false" ht="13.8" hidden="false" customHeight="false" outlineLevel="0" collapsed="false">
      <c r="A25" s="16" t="n">
        <v>13</v>
      </c>
      <c r="B25" s="9" t="n">
        <f aca="false">C24</f>
        <v>0.659722222222222</v>
      </c>
      <c r="C25" s="9" t="n">
        <f aca="false">B25+C$3+C$4</f>
        <v>0.673611111111111</v>
      </c>
      <c r="D25" s="14" t="s">
        <v>73</v>
      </c>
      <c r="E25" s="27" t="s">
        <v>74</v>
      </c>
    </row>
    <row r="26" customFormat="false" ht="13.8" hidden="false" customHeight="false" outlineLevel="0" collapsed="false">
      <c r="A26" s="16" t="n">
        <v>14</v>
      </c>
      <c r="B26" s="9" t="n">
        <f aca="false">C25</f>
        <v>0.673611111111111</v>
      </c>
      <c r="C26" s="9" t="n">
        <f aca="false">B26+C$3+C$4</f>
        <v>0.6875</v>
      </c>
      <c r="D26" s="14" t="s">
        <v>75</v>
      </c>
      <c r="E26" s="27" t="s">
        <v>76</v>
      </c>
    </row>
    <row r="27" customFormat="false" ht="13.8" hidden="false" customHeight="false" outlineLevel="0" collapsed="false">
      <c r="A27" s="16" t="n">
        <v>15</v>
      </c>
      <c r="B27" s="9" t="n">
        <f aca="false">C26</f>
        <v>0.6875</v>
      </c>
      <c r="C27" s="9" t="n">
        <f aca="false">B27+C$3+C$4</f>
        <v>0.701388888888889</v>
      </c>
      <c r="D27" s="14" t="s">
        <v>77</v>
      </c>
      <c r="E27" s="27" t="s">
        <v>78</v>
      </c>
    </row>
    <row r="28" customFormat="false" ht="13.8" hidden="false" customHeight="false" outlineLevel="0" collapsed="false">
      <c r="A28" s="16" t="n">
        <v>16</v>
      </c>
      <c r="B28" s="9" t="n">
        <f aca="false">C27</f>
        <v>0.701388888888889</v>
      </c>
      <c r="C28" s="9" t="n">
        <f aca="false">B28+C$3+C$4</f>
        <v>0.715277777777778</v>
      </c>
      <c r="D28" s="17" t="s">
        <v>79</v>
      </c>
      <c r="E28" s="15" t="s">
        <v>80</v>
      </c>
    </row>
    <row r="29" customFormat="false" ht="13.8" hidden="false" customHeight="false" outlineLevel="0" collapsed="false">
      <c r="A29" s="16" t="n">
        <v>17</v>
      </c>
      <c r="B29" s="9" t="n">
        <f aca="false">C28</f>
        <v>0.715277777777778</v>
      </c>
      <c r="C29" s="9" t="n">
        <f aca="false">B29+C$3+C$4</f>
        <v>0.729166666666667</v>
      </c>
      <c r="D29" s="17" t="s">
        <v>81</v>
      </c>
      <c r="E29" s="15" t="s">
        <v>82</v>
      </c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2.8" hidden="false" customHeight="true" outlineLevel="0" collapsed="false">
      <c r="A1" s="4" t="s">
        <v>83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8" t="s">
        <v>1</v>
      </c>
      <c r="C3" s="9" t="n">
        <v>0.0104166666666667</v>
      </c>
      <c r="D3" s="6"/>
      <c r="E3" s="10" t="s">
        <v>84</v>
      </c>
    </row>
    <row r="4" customFormat="false" ht="24.05" hidden="false" customHeight="true" outlineLevel="0" collapsed="false">
      <c r="B4" s="8" t="s">
        <v>3</v>
      </c>
      <c r="C4" s="9" t="n">
        <v>0.00347222222222222</v>
      </c>
      <c r="D4" s="6"/>
      <c r="E4" s="10"/>
    </row>
    <row r="5" customFormat="false" ht="24.05" hidden="false" customHeight="true" outlineLevel="0" collapsed="false">
      <c r="B5" s="8" t="s">
        <v>4</v>
      </c>
      <c r="C5" s="9" t="n">
        <v>0.0277777777777778</v>
      </c>
      <c r="D5" s="6"/>
      <c r="E5" s="7"/>
    </row>
    <row r="6" customFormat="false" ht="13.8" hidden="false" customHeight="false" outlineLevel="0" collapsed="false">
      <c r="B6" s="9" t="s">
        <v>5</v>
      </c>
      <c r="C6" s="29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6"/>
      <c r="E8" s="7" t="s">
        <v>85</v>
      </c>
    </row>
    <row r="9" customFormat="false" ht="13.8" hidden="false" customHeight="false" outlineLevel="0" collapsed="false">
      <c r="B9" s="12" t="s">
        <v>10</v>
      </c>
      <c r="C9" s="12"/>
      <c r="D9" s="6"/>
      <c r="E9" s="7"/>
    </row>
    <row r="10" customFormat="false" ht="24.05" hidden="false" customHeight="false" outlineLevel="0" collapsed="false">
      <c r="A10" s="13"/>
      <c r="B10" s="13" t="n">
        <v>0.416666666666667</v>
      </c>
      <c r="C10" s="13" t="n">
        <v>0.423611111111111</v>
      </c>
      <c r="D10" s="14" t="s">
        <v>11</v>
      </c>
      <c r="E10" s="15" t="s">
        <v>12</v>
      </c>
    </row>
    <row r="11" customFormat="false" ht="22.25" hidden="false" customHeight="true" outlineLevel="0" collapsed="false">
      <c r="A11" s="16" t="n">
        <v>1</v>
      </c>
      <c r="B11" s="9" t="n">
        <f aca="false">C10</f>
        <v>0.423611111111111</v>
      </c>
      <c r="C11" s="9" t="n">
        <f aca="false">B11+C$3+C$4</f>
        <v>0.4375</v>
      </c>
      <c r="D11" s="28" t="s">
        <v>86</v>
      </c>
      <c r="E11" s="15" t="s">
        <v>87</v>
      </c>
    </row>
    <row r="12" customFormat="false" ht="13.8" hidden="false" customHeight="false" outlineLevel="0" collapsed="false">
      <c r="A12" s="16" t="n">
        <v>2</v>
      </c>
      <c r="B12" s="9" t="n">
        <f aca="false">C11</f>
        <v>0.4375</v>
      </c>
      <c r="C12" s="9" t="n">
        <f aca="false">B12+C$3+C$4</f>
        <v>0.451388888888889</v>
      </c>
      <c r="D12" s="28" t="s">
        <v>88</v>
      </c>
      <c r="E12" s="15" t="s">
        <v>89</v>
      </c>
    </row>
    <row r="13" customFormat="false" ht="13.8" hidden="false" customHeight="false" outlineLevel="0" collapsed="false">
      <c r="A13" s="16" t="n">
        <v>3</v>
      </c>
      <c r="B13" s="9" t="n">
        <f aca="false">C12</f>
        <v>0.451388888888889</v>
      </c>
      <c r="C13" s="9" t="n">
        <f aca="false">B13+C$3+C$4</f>
        <v>0.465277777777778</v>
      </c>
      <c r="D13" s="28" t="s">
        <v>90</v>
      </c>
      <c r="E13" s="15" t="s">
        <v>91</v>
      </c>
    </row>
    <row r="14" customFormat="false" ht="27.1" hidden="false" customHeight="true" outlineLevel="0" collapsed="false">
      <c r="A14" s="16" t="n">
        <v>4</v>
      </c>
      <c r="B14" s="9" t="n">
        <f aca="false">C13</f>
        <v>0.465277777777778</v>
      </c>
      <c r="C14" s="9" t="n">
        <f aca="false">B14+C$3+C$4</f>
        <v>0.479166666666667</v>
      </c>
      <c r="D14" s="28" t="s">
        <v>92</v>
      </c>
      <c r="E14" s="15" t="s">
        <v>93</v>
      </c>
    </row>
    <row r="15" customFormat="false" ht="24.05" hidden="false" customHeight="false" outlineLevel="0" collapsed="false">
      <c r="A15" s="16" t="n">
        <v>5</v>
      </c>
      <c r="B15" s="9" t="n">
        <f aca="false">C14</f>
        <v>0.479166666666667</v>
      </c>
      <c r="C15" s="9" t="n">
        <f aca="false">B15+C$3+C$4</f>
        <v>0.493055555555556</v>
      </c>
      <c r="D15" s="14" t="s">
        <v>94</v>
      </c>
      <c r="E15" s="15" t="s">
        <v>95</v>
      </c>
    </row>
    <row r="16" customFormat="false" ht="24.05" hidden="false" customHeight="false" outlineLevel="0" collapsed="false">
      <c r="A16" s="16" t="n">
        <v>6</v>
      </c>
      <c r="B16" s="9" t="n">
        <f aca="false">C15</f>
        <v>0.493055555555556</v>
      </c>
      <c r="C16" s="9" t="n">
        <f aca="false">B16+C$3+C$4</f>
        <v>0.506944444444444</v>
      </c>
      <c r="D16" s="28" t="s">
        <v>96</v>
      </c>
      <c r="E16" s="15" t="s">
        <v>97</v>
      </c>
    </row>
    <row r="17" s="22" customFormat="true" ht="22.25" hidden="false" customHeight="true" outlineLevel="0" collapsed="false">
      <c r="A17" s="18"/>
      <c r="B17" s="19" t="n">
        <f aca="false">C16</f>
        <v>0.506944444444444</v>
      </c>
      <c r="C17" s="19" t="n">
        <f aca="false">B17+C$5</f>
        <v>0.534722222222222</v>
      </c>
      <c r="D17" s="20"/>
      <c r="E17" s="21" t="s">
        <v>25</v>
      </c>
    </row>
    <row r="18" customFormat="false" ht="13.8" hidden="false" customHeight="false" outlineLevel="0" collapsed="false">
      <c r="A18" s="16" t="n">
        <v>7</v>
      </c>
      <c r="B18" s="9" t="n">
        <f aca="false">C17</f>
        <v>0.534722222222222</v>
      </c>
      <c r="C18" s="9" t="n">
        <f aca="false">B18+C$3+C$4</f>
        <v>0.548611111111111</v>
      </c>
      <c r="D18" s="14" t="s">
        <v>98</v>
      </c>
      <c r="E18" s="15" t="s">
        <v>99</v>
      </c>
    </row>
    <row r="19" customFormat="false" ht="13.8" hidden="false" customHeight="false" outlineLevel="0" collapsed="false">
      <c r="A19" s="16" t="n">
        <v>8</v>
      </c>
      <c r="B19" s="9" t="n">
        <f aca="false">C18</f>
        <v>0.548611111111111</v>
      </c>
      <c r="C19" s="9" t="n">
        <f aca="false">B19+C$3+C$4</f>
        <v>0.5625</v>
      </c>
      <c r="D19" s="14" t="s">
        <v>100</v>
      </c>
      <c r="E19" s="15" t="s">
        <v>101</v>
      </c>
    </row>
    <row r="20" customFormat="false" ht="13.8" hidden="false" customHeight="false" outlineLevel="0" collapsed="false">
      <c r="A20" s="16" t="n">
        <v>9</v>
      </c>
      <c r="B20" s="9" t="n">
        <f aca="false">C19</f>
        <v>0.5625</v>
      </c>
      <c r="C20" s="9" t="n">
        <f aca="false">B20+C$3+C$4</f>
        <v>0.576388888888889</v>
      </c>
      <c r="D20" s="28" t="s">
        <v>102</v>
      </c>
      <c r="E20" s="15" t="s">
        <v>103</v>
      </c>
    </row>
    <row r="21" customFormat="false" ht="13.8" hidden="false" customHeight="false" outlineLevel="0" collapsed="false">
      <c r="A21" s="16" t="n">
        <v>10</v>
      </c>
      <c r="B21" s="9" t="n">
        <f aca="false">C20</f>
        <v>0.576388888888889</v>
      </c>
      <c r="C21" s="9" t="n">
        <f aca="false">B21+C$3+C$4</f>
        <v>0.590277777777778</v>
      </c>
      <c r="D21" s="14" t="s">
        <v>104</v>
      </c>
      <c r="E21" s="15" t="s">
        <v>105</v>
      </c>
    </row>
    <row r="22" customFormat="false" ht="24.05" hidden="false" customHeight="false" outlineLevel="0" collapsed="false">
      <c r="A22" s="16" t="n">
        <v>11</v>
      </c>
      <c r="B22" s="9" t="n">
        <f aca="false">C21</f>
        <v>0.590277777777778</v>
      </c>
      <c r="C22" s="9" t="n">
        <f aca="false">B22+C$3+C$4</f>
        <v>0.604166666666667</v>
      </c>
      <c r="D22" s="14" t="s">
        <v>106</v>
      </c>
      <c r="E22" s="15" t="s">
        <v>107</v>
      </c>
    </row>
    <row r="23" customFormat="false" ht="13.8" hidden="false" customHeight="false" outlineLevel="0" collapsed="false">
      <c r="D23" s="30"/>
      <c r="E23" s="7"/>
    </row>
    <row r="24" customFormat="false" ht="13.8" hidden="false" customHeight="false" outlineLevel="0" collapsed="false">
      <c r="D24" s="30"/>
      <c r="E24" s="7"/>
    </row>
    <row r="25" customFormat="false" ht="13.8" hidden="false" customHeight="false" outlineLevel="0" collapsed="false">
      <c r="D25" s="30"/>
      <c r="E25" s="7"/>
    </row>
    <row r="26" customFormat="false" ht="13.8" hidden="false" customHeight="false" outlineLevel="0" collapsed="false">
      <c r="D26" s="30"/>
      <c r="E26" s="7"/>
    </row>
    <row r="27" customFormat="false" ht="13.8" hidden="false" customHeight="false" outlineLevel="0" collapsed="false">
      <c r="D27" s="31"/>
      <c r="E27" s="7"/>
    </row>
    <row r="28" customFormat="false" ht="13.8" hidden="false" customHeight="false" outlineLevel="0" collapsed="false">
      <c r="D28" s="31"/>
      <c r="E28" s="7"/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LibreOffice/6.3.6.2$Linux_X86_64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2021-05-20T09:37:36Z</dcterms:created>
  <dc:creator/>
  <dc:description/>
  <dc:language>ru-RU</dc:language>
  <cp:lastModifiedBy/>
  <dcterms:modified xsi:type="dcterms:W3CDTF">2021-05-21T18:16:07Z</dcterms:modified>
  <cp:revision>8</cp:revision>
  <dc:subject/>
  <dc:title/>
</cp:coreProperties>
</file>